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40" windowHeight="9405"/>
  </bookViews>
  <sheets>
    <sheet name="钛及钛合金TA2" sheetId="2" r:id="rId1"/>
  </sheets>
  <calcPr calcId="144525"/>
</workbook>
</file>

<file path=xl/sharedStrings.xml><?xml version="1.0" encoding="utf-8"?>
<sst xmlns="http://schemas.openxmlformats.org/spreadsheetml/2006/main" count="55">
  <si>
    <t>一</t>
  </si>
  <si>
    <t>管道（溶剂回收单元）</t>
  </si>
  <si>
    <t>PLS8545</t>
  </si>
  <si>
    <t>PLS8546</t>
  </si>
  <si>
    <t>PLS8547</t>
  </si>
  <si>
    <t>PLS8548</t>
  </si>
  <si>
    <t>PLS8549A</t>
  </si>
  <si>
    <t>PLS8549B</t>
  </si>
  <si>
    <t>合计</t>
  </si>
  <si>
    <t>序号</t>
  </si>
  <si>
    <t>规格</t>
  </si>
  <si>
    <t>标准号或图号</t>
  </si>
  <si>
    <t>材质</t>
  </si>
  <si>
    <t>单位</t>
  </si>
  <si>
    <t>数量</t>
  </si>
  <si>
    <t>Φ18x1.5</t>
  </si>
  <si>
    <t>GB/T 3624</t>
  </si>
  <si>
    <r>
      <t>钛及钛合金</t>
    </r>
    <r>
      <rPr>
        <sz val="12"/>
        <rFont val="Times New Roman"/>
        <family val="1"/>
        <charset val="0"/>
      </rPr>
      <t>TA2</t>
    </r>
  </si>
  <si>
    <t>m</t>
  </si>
  <si>
    <t>Φ25x2</t>
  </si>
  <si>
    <t>Φ32x2</t>
  </si>
  <si>
    <t>Φ38x2.5</t>
  </si>
  <si>
    <t>Φ45x3</t>
  </si>
  <si>
    <t>Φ57x3</t>
  </si>
  <si>
    <t>Φ76x3.5</t>
  </si>
  <si>
    <t>Φ89x3.5</t>
  </si>
  <si>
    <t>Φ108x3.5</t>
  </si>
  <si>
    <t>二</t>
  </si>
  <si>
    <t>90°弯头R=1.5D</t>
  </si>
  <si>
    <t>DN20 δ=2</t>
  </si>
  <si>
    <r>
      <t>GB/T 12459-2017(II</t>
    </r>
    <r>
      <rPr>
        <sz val="12"/>
        <rFont val="宋体"/>
        <charset val="134"/>
      </rPr>
      <t>系列</t>
    </r>
    <r>
      <rPr>
        <sz val="12"/>
        <rFont val="Times New Roman"/>
        <family val="1"/>
        <charset val="0"/>
      </rPr>
      <t>)</t>
    </r>
  </si>
  <si>
    <t>个</t>
  </si>
  <si>
    <t>DN25 δ=2</t>
  </si>
  <si>
    <t>DN40 δ=3</t>
  </si>
  <si>
    <t>DN50 δ=3</t>
  </si>
  <si>
    <t>DN80 δ=3.5</t>
  </si>
  <si>
    <t>DN100 δ=3.5</t>
  </si>
  <si>
    <t>三</t>
  </si>
  <si>
    <t>异径三通</t>
  </si>
  <si>
    <t>DN40x25 δ=3.0×2.0</t>
  </si>
  <si>
    <t>DN50x20 δ=3.0×2.0</t>
  </si>
  <si>
    <t>DN50x25 δ=3.0×2.0</t>
  </si>
  <si>
    <t>DN50x40 δ=3.0×3.0</t>
  </si>
  <si>
    <t>DN80x50 δ=3.5×3.0</t>
  </si>
  <si>
    <t>等径三通</t>
  </si>
  <si>
    <t>四</t>
  </si>
  <si>
    <t>同心异径管</t>
  </si>
  <si>
    <t>DN50x32 δ=3.0×2.5</t>
  </si>
  <si>
    <t>DN65x50 δ=3.5×3.0</t>
  </si>
  <si>
    <t>DN100x50 δ=3.5×3.0</t>
  </si>
  <si>
    <t>DN100x80 δ=3.5×3.5</t>
  </si>
  <si>
    <t>五</t>
  </si>
  <si>
    <t>偏心异径管</t>
  </si>
  <si>
    <t>DN80x40 δ=3.5×3.0</t>
  </si>
  <si>
    <t>DN80x65 δ=3.5×3.5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</si>
</sst>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name val="Times New Roman"/>
      <family val="1"/>
      <charset val="0"/>
    </font>
    <font>
      <sz val="12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6" borderId="7" applyNumberFormat="0" applyAlignment="0" applyProtection="0">
      <alignment vertical="center"/>
    </xf>
    <xf numFmtId="0" fontId="21" fillId="16" borderId="2" applyNumberFormat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 applyProtection="1">
      <alignment horizontal="center" vertical="center" wrapText="1" shrinkToFi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Y55"/>
  <sheetViews>
    <sheetView tabSelected="1" workbookViewId="0">
      <selection activeCell="E29" sqref="E29"/>
    </sheetView>
  </sheetViews>
  <sheetFormatPr defaultColWidth="9" defaultRowHeight="14.25"/>
  <cols>
    <col min="1" max="1" width="6.75" style="2" customWidth="1"/>
    <col min="2" max="2" width="20.625" style="2" customWidth="1"/>
    <col min="3" max="3" width="25.625" style="2" customWidth="1"/>
    <col min="4" max="4" width="14.375" style="2" customWidth="1"/>
    <col min="5" max="5" width="7.5" style="2" customWidth="1"/>
    <col min="6" max="6" width="9" style="2"/>
    <col min="7" max="7" width="10.875" style="2" customWidth="1"/>
    <col min="8" max="8" width="18.125" style="2" customWidth="1"/>
    <col min="9" max="12" width="9" style="2"/>
    <col min="13" max="13" width="10.375" style="2" customWidth="1"/>
    <col min="14" max="14" width="11.375" style="2" customWidth="1"/>
    <col min="15" max="15" width="10.25" style="2" customWidth="1"/>
    <col min="16" max="16" width="10.5" style="2" customWidth="1"/>
    <col min="17" max="22" width="9" style="2"/>
    <col min="23" max="23" width="12.125" style="2" customWidth="1"/>
    <col min="24" max="24" width="12.375" style="2" customWidth="1"/>
    <col min="25" max="25" width="9.875" style="2" customWidth="1"/>
    <col min="26" max="26" width="10.875" style="2" customWidth="1"/>
    <col min="27" max="27" width="13.25" style="2" customWidth="1"/>
    <col min="28" max="28" width="11.625" style="2" customWidth="1"/>
    <col min="29" max="29" width="11.75" style="2" customWidth="1"/>
    <col min="30" max="30" width="9" style="2"/>
    <col min="31" max="31" width="9.875" style="2" customWidth="1"/>
    <col min="32" max="32" width="9.75" style="2" customWidth="1"/>
    <col min="33" max="33" width="11.375" style="2" customWidth="1"/>
    <col min="34" max="34" width="10.125" style="2" customWidth="1"/>
    <col min="35" max="41" width="9" style="2"/>
    <col min="42" max="42" width="12.5" style="2" customWidth="1"/>
    <col min="43" max="43" width="12.125" style="2" customWidth="1"/>
    <col min="44" max="256" width="9" style="2"/>
    <col min="257" max="16384" width="9" style="3"/>
  </cols>
  <sheetData>
    <row r="1" ht="18.75" spans="1:51">
      <c r="A1" s="4" t="s">
        <v>0</v>
      </c>
      <c r="B1" s="4" t="s">
        <v>1</v>
      </c>
      <c r="C1" s="4"/>
      <c r="D1" s="4"/>
      <c r="E1" s="4"/>
      <c r="F1" s="4"/>
      <c r="AS1" s="2" t="s">
        <v>2</v>
      </c>
      <c r="AT1" s="2" t="s">
        <v>3</v>
      </c>
      <c r="AU1" s="2" t="s">
        <v>4</v>
      </c>
      <c r="AV1" s="2" t="s">
        <v>5</v>
      </c>
      <c r="AW1" s="2" t="s">
        <v>6</v>
      </c>
      <c r="AX1" s="2" t="s">
        <v>7</v>
      </c>
      <c r="AY1" s="2" t="s">
        <v>8</v>
      </c>
    </row>
    <row r="2" ht="15.75" spans="1:51">
      <c r="A2" s="5" t="s">
        <v>9</v>
      </c>
      <c r="B2" s="5" t="s">
        <v>10</v>
      </c>
      <c r="C2" s="5" t="s">
        <v>11</v>
      </c>
      <c r="D2" s="5" t="s">
        <v>12</v>
      </c>
      <c r="E2" s="5" t="s">
        <v>13</v>
      </c>
      <c r="F2" s="5" t="s">
        <v>14</v>
      </c>
      <c r="G2" s="6"/>
      <c r="H2" s="7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2">
        <f t="shared" ref="AY2:AY38" si="0">SUM(I2:AX2)</f>
        <v>0</v>
      </c>
    </row>
    <row r="3" s="1" customFormat="1" ht="15.75" spans="1:51">
      <c r="A3" s="8">
        <v>1</v>
      </c>
      <c r="B3" s="7" t="s">
        <v>15</v>
      </c>
      <c r="C3" s="9" t="s">
        <v>16</v>
      </c>
      <c r="D3" s="10" t="s">
        <v>17</v>
      </c>
      <c r="E3" s="7" t="s">
        <v>18</v>
      </c>
      <c r="F3" s="11">
        <v>0.74</v>
      </c>
      <c r="G3" s="6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1">
        <f t="shared" si="0"/>
        <v>0</v>
      </c>
    </row>
    <row r="4" s="1" customFormat="1" ht="15.75" spans="1:51">
      <c r="A4" s="8">
        <v>2</v>
      </c>
      <c r="B4" s="7" t="s">
        <v>19</v>
      </c>
      <c r="C4" s="9" t="s">
        <v>16</v>
      </c>
      <c r="D4" s="10" t="s">
        <v>17</v>
      </c>
      <c r="E4" s="7" t="s">
        <v>18</v>
      </c>
      <c r="F4" s="11">
        <v>0.62</v>
      </c>
      <c r="G4" s="6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>
        <v>0.53</v>
      </c>
      <c r="AT4" s="8"/>
      <c r="AU4" s="8"/>
      <c r="AV4" s="8">
        <v>0.15</v>
      </c>
      <c r="AW4" s="8"/>
      <c r="AX4" s="8"/>
      <c r="AY4" s="1">
        <f t="shared" si="0"/>
        <v>0.68</v>
      </c>
    </row>
    <row r="5" s="1" customFormat="1" ht="15.75" spans="1:51">
      <c r="A5" s="8">
        <v>3</v>
      </c>
      <c r="B5" s="7" t="s">
        <v>20</v>
      </c>
      <c r="C5" s="9" t="s">
        <v>16</v>
      </c>
      <c r="D5" s="10" t="s">
        <v>17</v>
      </c>
      <c r="E5" s="7" t="s">
        <v>18</v>
      </c>
      <c r="F5" s="11">
        <v>32.9</v>
      </c>
      <c r="G5" s="6"/>
      <c r="H5" s="7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1">
        <f t="shared" si="0"/>
        <v>0</v>
      </c>
    </row>
    <row r="6" s="1" customFormat="1" ht="15.75" spans="1:51">
      <c r="A6" s="8">
        <v>4</v>
      </c>
      <c r="B6" s="7" t="s">
        <v>21</v>
      </c>
      <c r="C6" s="9" t="s">
        <v>16</v>
      </c>
      <c r="D6" s="10" t="s">
        <v>17</v>
      </c>
      <c r="E6" s="7" t="s">
        <v>18</v>
      </c>
      <c r="F6" s="11">
        <v>0.34</v>
      </c>
      <c r="G6" s="6"/>
      <c r="H6" s="7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>
        <v>1.5</v>
      </c>
      <c r="AV6" s="8"/>
      <c r="AW6" s="8"/>
      <c r="AX6" s="8"/>
      <c r="AY6" s="1">
        <f t="shared" si="0"/>
        <v>1.5</v>
      </c>
    </row>
    <row r="7" s="1" customFormat="1" ht="15.75" spans="1:51">
      <c r="A7" s="8">
        <v>5</v>
      </c>
      <c r="B7" s="7" t="s">
        <v>22</v>
      </c>
      <c r="C7" s="9" t="s">
        <v>16</v>
      </c>
      <c r="D7" s="10" t="s">
        <v>17</v>
      </c>
      <c r="E7" s="7" t="s">
        <v>18</v>
      </c>
      <c r="F7" s="11">
        <v>23.2</v>
      </c>
      <c r="G7" s="6"/>
      <c r="H7" s="7"/>
      <c r="I7" s="6"/>
      <c r="J7" s="6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>
        <v>4.81</v>
      </c>
      <c r="AU7" s="8">
        <v>21.95</v>
      </c>
      <c r="AV7" s="8"/>
      <c r="AW7" s="8"/>
      <c r="AX7" s="8"/>
      <c r="AY7" s="1">
        <f t="shared" si="0"/>
        <v>26.76</v>
      </c>
    </row>
    <row r="8" s="1" customFormat="1" ht="15.75" spans="1:51">
      <c r="A8" s="8">
        <v>6</v>
      </c>
      <c r="B8" s="7" t="s">
        <v>23</v>
      </c>
      <c r="C8" s="9" t="s">
        <v>16</v>
      </c>
      <c r="D8" s="10" t="s">
        <v>17</v>
      </c>
      <c r="E8" s="7" t="s">
        <v>18</v>
      </c>
      <c r="F8" s="11">
        <v>152.62</v>
      </c>
      <c r="G8" s="6"/>
      <c r="H8" s="7"/>
      <c r="I8" s="6"/>
      <c r="J8" s="6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1">
        <f t="shared" si="0"/>
        <v>0</v>
      </c>
    </row>
    <row r="9" s="1" customFormat="1" ht="15.75" spans="1:51">
      <c r="A9" s="8">
        <v>7</v>
      </c>
      <c r="B9" s="7" t="s">
        <v>24</v>
      </c>
      <c r="C9" s="9" t="s">
        <v>16</v>
      </c>
      <c r="D9" s="10" t="s">
        <v>17</v>
      </c>
      <c r="E9" s="7" t="s">
        <v>18</v>
      </c>
      <c r="F9" s="11">
        <v>0.5</v>
      </c>
      <c r="G9" s="6"/>
      <c r="H9" s="7"/>
      <c r="I9" s="6"/>
      <c r="J9" s="6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>
        <v>5.17</v>
      </c>
      <c r="AW9" s="8">
        <v>6.79</v>
      </c>
      <c r="AX9" s="8">
        <v>7.34</v>
      </c>
      <c r="AY9" s="1">
        <f t="shared" si="0"/>
        <v>19.3</v>
      </c>
    </row>
    <row r="10" s="1" customFormat="1" ht="15.75" spans="1:51">
      <c r="A10" s="8">
        <v>8</v>
      </c>
      <c r="B10" s="7" t="s">
        <v>25</v>
      </c>
      <c r="C10" s="9" t="s">
        <v>16</v>
      </c>
      <c r="D10" s="10" t="s">
        <v>17</v>
      </c>
      <c r="E10" s="7" t="s">
        <v>18</v>
      </c>
      <c r="F10" s="11">
        <v>59.6</v>
      </c>
      <c r="G10" s="6"/>
      <c r="H10" s="7"/>
      <c r="I10" s="6"/>
      <c r="J10" s="6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>
        <v>0.2</v>
      </c>
      <c r="AW10" s="8"/>
      <c r="AX10" s="8"/>
      <c r="AY10" s="1">
        <f t="shared" si="0"/>
        <v>0.2</v>
      </c>
    </row>
    <row r="11" s="1" customFormat="1" ht="15.75" spans="1:51">
      <c r="A11" s="8">
        <v>9</v>
      </c>
      <c r="B11" s="7" t="s">
        <v>26</v>
      </c>
      <c r="C11" s="9" t="s">
        <v>16</v>
      </c>
      <c r="D11" s="10" t="s">
        <v>17</v>
      </c>
      <c r="E11" s="7" t="s">
        <v>18</v>
      </c>
      <c r="F11" s="11">
        <v>30.9</v>
      </c>
      <c r="G11" s="6"/>
      <c r="H11" s="7"/>
      <c r="I11" s="6"/>
      <c r="J11" s="6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1">
        <f t="shared" si="0"/>
        <v>0</v>
      </c>
    </row>
    <row r="12" s="1" customFormat="1" ht="15.75" spans="1:51">
      <c r="A12" s="12" t="s">
        <v>8</v>
      </c>
      <c r="B12" s="13"/>
      <c r="C12" s="13"/>
      <c r="D12" s="13"/>
      <c r="E12" s="13"/>
      <c r="F12" s="13">
        <f>SUM(F3:F11)</f>
        <v>301.42</v>
      </c>
      <c r="G12" s="8"/>
      <c r="H12" s="7"/>
      <c r="I12" s="6"/>
      <c r="J12" s="6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1">
        <f t="shared" si="0"/>
        <v>0</v>
      </c>
    </row>
    <row r="13" s="1" customFormat="1" ht="18.75" spans="1:51">
      <c r="A13" s="4" t="s">
        <v>27</v>
      </c>
      <c r="B13" s="4" t="s">
        <v>28</v>
      </c>
      <c r="C13" s="4"/>
      <c r="D13" s="4"/>
      <c r="E13" s="4"/>
      <c r="F13" s="4"/>
      <c r="G13" s="8"/>
      <c r="H13" s="7"/>
      <c r="I13" s="6"/>
      <c r="J13" s="6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1">
        <f t="shared" si="0"/>
        <v>0</v>
      </c>
    </row>
    <row r="14" s="1" customFormat="1" ht="15.75" spans="1:51">
      <c r="A14" s="5" t="s">
        <v>9</v>
      </c>
      <c r="B14" s="5" t="s">
        <v>10</v>
      </c>
      <c r="C14" s="5" t="s">
        <v>11</v>
      </c>
      <c r="D14" s="5" t="s">
        <v>12</v>
      </c>
      <c r="E14" s="5" t="s">
        <v>13</v>
      </c>
      <c r="F14" s="5" t="s">
        <v>14</v>
      </c>
      <c r="G14" s="8"/>
      <c r="H14" s="7"/>
      <c r="I14" s="6"/>
      <c r="J14" s="6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>
        <v>3</v>
      </c>
      <c r="AU14" s="8">
        <v>11</v>
      </c>
      <c r="AV14" s="8"/>
      <c r="AW14" s="8"/>
      <c r="AX14" s="8"/>
      <c r="AY14" s="1">
        <f t="shared" si="0"/>
        <v>14</v>
      </c>
    </row>
    <row r="15" s="1" customFormat="1" ht="15.75" spans="1:51">
      <c r="A15" s="8">
        <v>1</v>
      </c>
      <c r="B15" s="7" t="s">
        <v>29</v>
      </c>
      <c r="C15" s="9" t="s">
        <v>30</v>
      </c>
      <c r="D15" s="10" t="s">
        <v>17</v>
      </c>
      <c r="E15" s="10" t="s">
        <v>31</v>
      </c>
      <c r="F15" s="11">
        <v>2</v>
      </c>
      <c r="G15" s="8"/>
      <c r="H15" s="7"/>
      <c r="I15" s="6"/>
      <c r="J15" s="6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>
        <v>2</v>
      </c>
      <c r="AW15" s="8">
        <v>3</v>
      </c>
      <c r="AX15" s="8">
        <v>3</v>
      </c>
      <c r="AY15" s="1">
        <f t="shared" si="0"/>
        <v>8</v>
      </c>
    </row>
    <row r="16" s="1" customFormat="1" ht="15.75" spans="1:51">
      <c r="A16" s="8">
        <v>2</v>
      </c>
      <c r="B16" s="7" t="s">
        <v>32</v>
      </c>
      <c r="C16" s="9" t="s">
        <v>30</v>
      </c>
      <c r="D16" s="10" t="s">
        <v>17</v>
      </c>
      <c r="E16" s="10" t="s">
        <v>31</v>
      </c>
      <c r="F16" s="11">
        <v>29</v>
      </c>
      <c r="G16" s="8"/>
      <c r="H16" s="7"/>
      <c r="I16" s="6"/>
      <c r="J16" s="6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1">
        <f t="shared" si="0"/>
        <v>0</v>
      </c>
    </row>
    <row r="17" s="1" customFormat="1" ht="15.75" spans="1:51">
      <c r="A17" s="8">
        <v>3</v>
      </c>
      <c r="B17" s="7" t="s">
        <v>33</v>
      </c>
      <c r="C17" s="9" t="s">
        <v>30</v>
      </c>
      <c r="D17" s="10" t="s">
        <v>17</v>
      </c>
      <c r="E17" s="10" t="s">
        <v>31</v>
      </c>
      <c r="F17" s="11">
        <v>12</v>
      </c>
      <c r="G17" s="6"/>
      <c r="H17" s="7"/>
      <c r="I17" s="6"/>
      <c r="J17" s="6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1">
        <f t="shared" si="0"/>
        <v>0</v>
      </c>
    </row>
    <row r="18" s="1" customFormat="1" ht="15.75" spans="1:51">
      <c r="A18" s="8">
        <v>4</v>
      </c>
      <c r="B18" s="7" t="s">
        <v>34</v>
      </c>
      <c r="C18" s="9" t="s">
        <v>30</v>
      </c>
      <c r="D18" s="10" t="s">
        <v>17</v>
      </c>
      <c r="E18" s="10" t="s">
        <v>31</v>
      </c>
      <c r="F18" s="11">
        <v>53</v>
      </c>
      <c r="G18" s="6"/>
      <c r="H18" s="7"/>
      <c r="I18" s="6"/>
      <c r="J18" s="6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1">
        <f t="shared" si="0"/>
        <v>0</v>
      </c>
    </row>
    <row r="19" s="1" customFormat="1" ht="15.75" spans="1:51">
      <c r="A19" s="8">
        <v>5</v>
      </c>
      <c r="B19" s="7" t="s">
        <v>35</v>
      </c>
      <c r="C19" s="9" t="s">
        <v>30</v>
      </c>
      <c r="D19" s="10" t="s">
        <v>17</v>
      </c>
      <c r="E19" s="10" t="s">
        <v>31</v>
      </c>
      <c r="F19" s="14">
        <v>25</v>
      </c>
      <c r="G19" s="6"/>
      <c r="H19" s="7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1">
        <f t="shared" si="0"/>
        <v>0</v>
      </c>
    </row>
    <row r="20" ht="15.75" spans="1:51">
      <c r="A20" s="8">
        <v>6</v>
      </c>
      <c r="B20" s="7" t="s">
        <v>36</v>
      </c>
      <c r="C20" s="9" t="s">
        <v>30</v>
      </c>
      <c r="D20" s="10" t="s">
        <v>17</v>
      </c>
      <c r="E20" s="10" t="s">
        <v>31</v>
      </c>
      <c r="F20" s="11">
        <v>14</v>
      </c>
      <c r="G20" s="6"/>
      <c r="H20" s="7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>
        <v>1</v>
      </c>
      <c r="AV20" s="6"/>
      <c r="AW20" s="6"/>
      <c r="AX20" s="6"/>
      <c r="AY20" s="2">
        <f t="shared" si="0"/>
        <v>1</v>
      </c>
    </row>
    <row r="21" ht="15.75" spans="1:51">
      <c r="A21" s="12" t="s">
        <v>8</v>
      </c>
      <c r="B21" s="12"/>
      <c r="C21" s="13"/>
      <c r="D21" s="13"/>
      <c r="E21" s="13"/>
      <c r="F21" s="13">
        <f>SUM(F15:F20)</f>
        <v>135</v>
      </c>
      <c r="G21" s="6"/>
      <c r="H21" s="7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2">
        <f t="shared" si="0"/>
        <v>0</v>
      </c>
    </row>
    <row r="22" ht="18.75" spans="1:51">
      <c r="A22" s="4" t="s">
        <v>37</v>
      </c>
      <c r="B22" s="4" t="s">
        <v>38</v>
      </c>
      <c r="C22" s="4"/>
      <c r="D22" s="4"/>
      <c r="E22" s="4"/>
      <c r="F22" s="4"/>
      <c r="G22" s="6"/>
      <c r="H22" s="7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2">
        <f t="shared" si="0"/>
        <v>0</v>
      </c>
    </row>
    <row r="23" ht="15.75" spans="1:51">
      <c r="A23" s="5" t="s">
        <v>9</v>
      </c>
      <c r="B23" s="5" t="s">
        <v>10</v>
      </c>
      <c r="C23" s="5" t="s">
        <v>11</v>
      </c>
      <c r="D23" s="5" t="s">
        <v>12</v>
      </c>
      <c r="E23" s="5" t="s">
        <v>13</v>
      </c>
      <c r="F23" s="5" t="s">
        <v>14</v>
      </c>
      <c r="G23" s="6"/>
      <c r="H23" s="7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>
        <v>2</v>
      </c>
      <c r="AV23" s="6"/>
      <c r="AW23" s="6"/>
      <c r="AX23" s="6"/>
      <c r="AY23" s="2">
        <f t="shared" si="0"/>
        <v>2</v>
      </c>
    </row>
    <row r="24" ht="15.75" spans="1:51">
      <c r="A24" s="8">
        <v>1</v>
      </c>
      <c r="B24" s="7" t="s">
        <v>39</v>
      </c>
      <c r="C24" s="9" t="s">
        <v>30</v>
      </c>
      <c r="D24" s="10" t="s">
        <v>17</v>
      </c>
      <c r="E24" s="10" t="s">
        <v>31</v>
      </c>
      <c r="F24" s="11">
        <v>7</v>
      </c>
      <c r="G24" s="6"/>
      <c r="H24" s="7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>
        <v>1</v>
      </c>
      <c r="AW24" s="6"/>
      <c r="AX24" s="6"/>
      <c r="AY24" s="2">
        <f t="shared" si="0"/>
        <v>1</v>
      </c>
    </row>
    <row r="25" ht="15.75" spans="1:51">
      <c r="A25" s="8">
        <v>2</v>
      </c>
      <c r="B25" s="7" t="s">
        <v>40</v>
      </c>
      <c r="C25" s="9" t="s">
        <v>30</v>
      </c>
      <c r="D25" s="10" t="s">
        <v>17</v>
      </c>
      <c r="E25" s="10" t="s">
        <v>31</v>
      </c>
      <c r="F25" s="11">
        <v>2</v>
      </c>
      <c r="G25" s="6"/>
      <c r="H25" s="7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2">
        <f t="shared" si="0"/>
        <v>0</v>
      </c>
    </row>
    <row r="26" ht="15.75" spans="1:51">
      <c r="A26" s="8">
        <v>3</v>
      </c>
      <c r="B26" s="7" t="s">
        <v>41</v>
      </c>
      <c r="C26" s="9" t="s">
        <v>30</v>
      </c>
      <c r="D26" s="10" t="s">
        <v>17</v>
      </c>
      <c r="E26" s="10" t="s">
        <v>31</v>
      </c>
      <c r="F26" s="11">
        <v>11</v>
      </c>
      <c r="G26" s="6"/>
      <c r="H26" s="7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2">
        <f t="shared" si="0"/>
        <v>0</v>
      </c>
    </row>
    <row r="27" ht="15.75" spans="1:51">
      <c r="A27" s="8">
        <v>4</v>
      </c>
      <c r="B27" s="7" t="s">
        <v>42</v>
      </c>
      <c r="C27" s="9" t="s">
        <v>30</v>
      </c>
      <c r="D27" s="10" t="s">
        <v>17</v>
      </c>
      <c r="E27" s="10" t="s">
        <v>31</v>
      </c>
      <c r="F27" s="11">
        <v>1</v>
      </c>
      <c r="G27" s="6"/>
      <c r="H27" s="7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2">
        <f t="shared" si="0"/>
        <v>0</v>
      </c>
    </row>
    <row r="28" ht="15.75" spans="1:51">
      <c r="A28" s="8">
        <v>5</v>
      </c>
      <c r="B28" s="7" t="s">
        <v>43</v>
      </c>
      <c r="C28" s="9" t="s">
        <v>30</v>
      </c>
      <c r="D28" s="10" t="s">
        <v>17</v>
      </c>
      <c r="E28" s="10" t="s">
        <v>31</v>
      </c>
      <c r="F28" s="11">
        <v>1</v>
      </c>
      <c r="G28" s="6"/>
      <c r="H28" s="7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2">
        <f t="shared" si="0"/>
        <v>0</v>
      </c>
    </row>
    <row r="29" ht="15.75" spans="1:51">
      <c r="A29" s="12" t="s">
        <v>8</v>
      </c>
      <c r="B29" s="12"/>
      <c r="C29" s="13"/>
      <c r="D29" s="13"/>
      <c r="E29" s="13"/>
      <c r="F29" s="13">
        <f>SUM(F24:F28)</f>
        <v>22</v>
      </c>
      <c r="G29" s="6"/>
      <c r="H29" s="7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2">
        <f t="shared" si="0"/>
        <v>0</v>
      </c>
    </row>
    <row r="30" ht="18.75" spans="1:51">
      <c r="A30" s="4" t="s">
        <v>37</v>
      </c>
      <c r="B30" s="4" t="s">
        <v>44</v>
      </c>
      <c r="C30" s="4"/>
      <c r="D30" s="4"/>
      <c r="E30" s="4"/>
      <c r="F30" s="4"/>
      <c r="G30" s="6"/>
      <c r="H30" s="7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2">
        <f t="shared" si="0"/>
        <v>0</v>
      </c>
    </row>
    <row r="31" ht="15.75" spans="1:51">
      <c r="A31" s="5" t="s">
        <v>9</v>
      </c>
      <c r="B31" s="5" t="s">
        <v>10</v>
      </c>
      <c r="C31" s="5" t="s">
        <v>11</v>
      </c>
      <c r="D31" s="5" t="s">
        <v>12</v>
      </c>
      <c r="E31" s="5" t="s">
        <v>13</v>
      </c>
      <c r="F31" s="5" t="s">
        <v>14</v>
      </c>
      <c r="G31" s="6"/>
      <c r="H31" s="7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2">
        <f t="shared" si="0"/>
        <v>0</v>
      </c>
    </row>
    <row r="32" ht="15.75" spans="1:51">
      <c r="A32" s="8">
        <v>1</v>
      </c>
      <c r="B32" s="7" t="s">
        <v>33</v>
      </c>
      <c r="C32" s="9" t="s">
        <v>30</v>
      </c>
      <c r="D32" s="10" t="s">
        <v>17</v>
      </c>
      <c r="E32" s="10" t="s">
        <v>31</v>
      </c>
      <c r="F32" s="11">
        <v>2</v>
      </c>
      <c r="G32" s="6"/>
      <c r="H32" s="7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>
        <v>2</v>
      </c>
      <c r="AW32" s="6"/>
      <c r="AX32" s="6"/>
      <c r="AY32" s="2">
        <f t="shared" si="0"/>
        <v>2</v>
      </c>
    </row>
    <row r="33" ht="15.75" spans="1:51">
      <c r="A33" s="8">
        <v>2</v>
      </c>
      <c r="B33" s="7" t="s">
        <v>34</v>
      </c>
      <c r="C33" s="9" t="s">
        <v>30</v>
      </c>
      <c r="D33" s="10" t="s">
        <v>17</v>
      </c>
      <c r="E33" s="10" t="s">
        <v>31</v>
      </c>
      <c r="F33" s="14">
        <v>7</v>
      </c>
      <c r="G33" s="6"/>
      <c r="H33" s="7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2">
        <f t="shared" si="0"/>
        <v>0</v>
      </c>
    </row>
    <row r="34" ht="15.75" spans="1:51">
      <c r="A34" s="8">
        <v>3</v>
      </c>
      <c r="B34" s="7" t="s">
        <v>35</v>
      </c>
      <c r="C34" s="9" t="s">
        <v>30</v>
      </c>
      <c r="D34" s="10" t="s">
        <v>17</v>
      </c>
      <c r="E34" s="10" t="s">
        <v>31</v>
      </c>
      <c r="F34" s="11">
        <v>4</v>
      </c>
      <c r="G34" s="6"/>
      <c r="H34" s="7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2">
        <f t="shared" si="0"/>
        <v>0</v>
      </c>
    </row>
    <row r="35" ht="15.75" spans="1:51">
      <c r="A35" s="12" t="s">
        <v>8</v>
      </c>
      <c r="B35" s="12"/>
      <c r="C35" s="13"/>
      <c r="D35" s="13"/>
      <c r="E35" s="13"/>
      <c r="F35" s="13">
        <f>SUM(F32:F34)</f>
        <v>13</v>
      </c>
      <c r="G35" s="6"/>
      <c r="H35" s="7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2">
        <f t="shared" si="0"/>
        <v>0</v>
      </c>
    </row>
    <row r="36" ht="18.75" spans="1:51">
      <c r="A36" s="4" t="s">
        <v>45</v>
      </c>
      <c r="B36" s="4" t="s">
        <v>46</v>
      </c>
      <c r="C36" s="4"/>
      <c r="D36" s="4"/>
      <c r="E36" s="4"/>
      <c r="F36" s="4"/>
      <c r="G36" s="6"/>
      <c r="H36" s="7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2">
        <f t="shared" si="0"/>
        <v>0</v>
      </c>
    </row>
    <row r="37" ht="15.75" spans="1:51">
      <c r="A37" s="5" t="s">
        <v>9</v>
      </c>
      <c r="B37" s="5" t="s">
        <v>10</v>
      </c>
      <c r="C37" s="5" t="s">
        <v>11</v>
      </c>
      <c r="D37" s="5" t="s">
        <v>12</v>
      </c>
      <c r="E37" s="5" t="s">
        <v>13</v>
      </c>
      <c r="F37" s="5" t="s">
        <v>14</v>
      </c>
      <c r="G37" s="6"/>
      <c r="H37" s="7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2">
        <f t="shared" si="0"/>
        <v>0</v>
      </c>
    </row>
    <row r="38" ht="15.75" spans="1:51">
      <c r="A38" s="8">
        <v>1</v>
      </c>
      <c r="B38" s="7" t="s">
        <v>39</v>
      </c>
      <c r="C38" s="9" t="s">
        <v>30</v>
      </c>
      <c r="D38" s="10" t="s">
        <v>17</v>
      </c>
      <c r="E38" s="10" t="s">
        <v>31</v>
      </c>
      <c r="F38" s="11">
        <v>4</v>
      </c>
      <c r="G38" s="6"/>
      <c r="H38" s="7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2">
        <f t="shared" si="0"/>
        <v>0</v>
      </c>
    </row>
    <row r="39" ht="15.75" spans="1:6">
      <c r="A39" s="8">
        <v>2</v>
      </c>
      <c r="B39" s="7" t="s">
        <v>41</v>
      </c>
      <c r="C39" s="9" t="s">
        <v>30</v>
      </c>
      <c r="D39" s="10" t="s">
        <v>17</v>
      </c>
      <c r="E39" s="10" t="s">
        <v>31</v>
      </c>
      <c r="F39" s="11">
        <v>1</v>
      </c>
    </row>
    <row r="40" ht="15.75" spans="1:6">
      <c r="A40" s="8">
        <v>3</v>
      </c>
      <c r="B40" s="7" t="s">
        <v>47</v>
      </c>
      <c r="C40" s="9" t="s">
        <v>30</v>
      </c>
      <c r="D40" s="10" t="s">
        <v>17</v>
      </c>
      <c r="E40" s="10" t="s">
        <v>31</v>
      </c>
      <c r="F40" s="11">
        <v>2</v>
      </c>
    </row>
    <row r="41" ht="15.75" spans="1:6">
      <c r="A41" s="8">
        <v>4</v>
      </c>
      <c r="B41" s="7" t="s">
        <v>42</v>
      </c>
      <c r="C41" s="9" t="s">
        <v>30</v>
      </c>
      <c r="D41" s="10" t="s">
        <v>17</v>
      </c>
      <c r="E41" s="10" t="s">
        <v>31</v>
      </c>
      <c r="F41" s="11">
        <v>2</v>
      </c>
    </row>
    <row r="42" ht="15.75" spans="1:6">
      <c r="A42" s="8">
        <v>5</v>
      </c>
      <c r="B42" s="7" t="s">
        <v>48</v>
      </c>
      <c r="C42" s="9" t="s">
        <v>30</v>
      </c>
      <c r="D42" s="10" t="s">
        <v>17</v>
      </c>
      <c r="E42" s="10" t="s">
        <v>31</v>
      </c>
      <c r="F42" s="11">
        <v>1</v>
      </c>
    </row>
    <row r="43" ht="15.75" spans="1:6">
      <c r="A43" s="8">
        <v>6</v>
      </c>
      <c r="B43" s="7" t="s">
        <v>43</v>
      </c>
      <c r="C43" s="9" t="s">
        <v>30</v>
      </c>
      <c r="D43" s="10" t="s">
        <v>17</v>
      </c>
      <c r="E43" s="10" t="s">
        <v>31</v>
      </c>
      <c r="F43" s="11">
        <v>3</v>
      </c>
    </row>
    <row r="44" ht="15.75" spans="1:6">
      <c r="A44" s="8">
        <v>7</v>
      </c>
      <c r="B44" s="7" t="s">
        <v>49</v>
      </c>
      <c r="C44" s="9" t="s">
        <v>30</v>
      </c>
      <c r="D44" s="10" t="s">
        <v>17</v>
      </c>
      <c r="E44" s="10" t="s">
        <v>31</v>
      </c>
      <c r="F44" s="11">
        <v>1</v>
      </c>
    </row>
    <row r="45" ht="15.75" spans="1:6">
      <c r="A45" s="8">
        <v>8</v>
      </c>
      <c r="B45" s="7" t="s">
        <v>50</v>
      </c>
      <c r="C45" s="9" t="s">
        <v>30</v>
      </c>
      <c r="D45" s="10" t="s">
        <v>17</v>
      </c>
      <c r="E45" s="10" t="s">
        <v>31</v>
      </c>
      <c r="F45" s="11">
        <v>5</v>
      </c>
    </row>
    <row r="46" ht="15.75" spans="1:6">
      <c r="A46" s="12" t="s">
        <v>8</v>
      </c>
      <c r="B46" s="12"/>
      <c r="C46" s="13"/>
      <c r="D46" s="13"/>
      <c r="E46" s="13"/>
      <c r="F46" s="13">
        <f>SUM(F38:F45)</f>
        <v>19</v>
      </c>
    </row>
    <row r="47" ht="18.75" spans="1:6">
      <c r="A47" s="4" t="s">
        <v>51</v>
      </c>
      <c r="B47" s="4" t="s">
        <v>52</v>
      </c>
      <c r="C47" s="4"/>
      <c r="D47" s="4"/>
      <c r="E47" s="4"/>
      <c r="F47" s="4"/>
    </row>
    <row r="48" spans="1:6">
      <c r="A48" s="5" t="s">
        <v>9</v>
      </c>
      <c r="B48" s="5" t="s">
        <v>10</v>
      </c>
      <c r="C48" s="5" t="s">
        <v>11</v>
      </c>
      <c r="D48" s="5" t="s">
        <v>12</v>
      </c>
      <c r="E48" s="5" t="s">
        <v>13</v>
      </c>
      <c r="F48" s="5" t="s">
        <v>14</v>
      </c>
    </row>
    <row r="49" ht="15.75" spans="1:6">
      <c r="A49" s="8">
        <v>1</v>
      </c>
      <c r="B49" s="7" t="s">
        <v>39</v>
      </c>
      <c r="C49" s="9" t="s">
        <v>30</v>
      </c>
      <c r="D49" s="10" t="s">
        <v>17</v>
      </c>
      <c r="E49" s="10" t="s">
        <v>31</v>
      </c>
      <c r="F49" s="11">
        <v>2</v>
      </c>
    </row>
    <row r="50" ht="15.75" spans="1:6">
      <c r="A50" s="8">
        <v>2</v>
      </c>
      <c r="B50" s="7" t="s">
        <v>41</v>
      </c>
      <c r="C50" s="9" t="s">
        <v>30</v>
      </c>
      <c r="D50" s="10" t="s">
        <v>17</v>
      </c>
      <c r="E50" s="10" t="s">
        <v>31</v>
      </c>
      <c r="F50" s="11">
        <v>2</v>
      </c>
    </row>
    <row r="51" ht="15.75" spans="1:6">
      <c r="A51" s="8">
        <v>3</v>
      </c>
      <c r="B51" s="7" t="s">
        <v>42</v>
      </c>
      <c r="C51" s="9" t="s">
        <v>30</v>
      </c>
      <c r="D51" s="10" t="s">
        <v>17</v>
      </c>
      <c r="E51" s="10" t="s">
        <v>31</v>
      </c>
      <c r="F51" s="11">
        <v>2</v>
      </c>
    </row>
    <row r="52" ht="15.75" spans="1:6">
      <c r="A52" s="8">
        <v>4</v>
      </c>
      <c r="B52" s="7" t="s">
        <v>53</v>
      </c>
      <c r="C52" s="9" t="s">
        <v>30</v>
      </c>
      <c r="D52" s="10" t="s">
        <v>17</v>
      </c>
      <c r="E52" s="10" t="s">
        <v>31</v>
      </c>
      <c r="F52" s="11">
        <v>2</v>
      </c>
    </row>
    <row r="53" ht="15.75" spans="1:6">
      <c r="A53" s="8">
        <v>5</v>
      </c>
      <c r="B53" s="7" t="s">
        <v>43</v>
      </c>
      <c r="C53" s="9" t="s">
        <v>30</v>
      </c>
      <c r="D53" s="10" t="s">
        <v>17</v>
      </c>
      <c r="E53" s="10" t="s">
        <v>31</v>
      </c>
      <c r="F53" s="11">
        <v>1</v>
      </c>
    </row>
    <row r="54" ht="15.75" spans="1:6">
      <c r="A54" s="8">
        <v>6</v>
      </c>
      <c r="B54" s="7" t="s">
        <v>54</v>
      </c>
      <c r="C54" s="9" t="s">
        <v>30</v>
      </c>
      <c r="D54" s="10" t="s">
        <v>17</v>
      </c>
      <c r="E54" s="10" t="s">
        <v>31</v>
      </c>
      <c r="F54" s="11">
        <v>2</v>
      </c>
    </row>
    <row r="55" ht="15.75" spans="1:6">
      <c r="A55" s="12" t="s">
        <v>8</v>
      </c>
      <c r="B55" s="12"/>
      <c r="C55" s="13"/>
      <c r="D55" s="13"/>
      <c r="E55" s="13"/>
      <c r="F55" s="13">
        <f>SUM(F49:F54)</f>
        <v>11</v>
      </c>
    </row>
  </sheetData>
  <mergeCells count="18">
    <mergeCell ref="B1:F1"/>
    <mergeCell ref="A12:B12"/>
    <mergeCell ref="B13:F13"/>
    <mergeCell ref="A21:B21"/>
    <mergeCell ref="B22:F22"/>
    <mergeCell ref="A29:B29"/>
    <mergeCell ref="B30:F30"/>
    <mergeCell ref="A35:B35"/>
    <mergeCell ref="B36:F36"/>
    <mergeCell ref="A46:B46"/>
    <mergeCell ref="B47:F47"/>
    <mergeCell ref="A55:B55"/>
    <mergeCell ref="G2:G10"/>
    <mergeCell ref="G11:G16"/>
    <mergeCell ref="G17:G21"/>
    <mergeCell ref="G22:G24"/>
    <mergeCell ref="G25:G32"/>
    <mergeCell ref="G33:G38"/>
  </mergeCells>
  <pageMargins left="0.75" right="0.75" top="1" bottom="1" header="0.509722222222222" footer="0.509722222222222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钛及钛合金TA2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2018-12-15T06:35:16Z</dcterms:created>
  <dcterms:modified xsi:type="dcterms:W3CDTF">2018-12-15T06:35:37Z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